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Shashank\FY 2025-26\167th\Website\"/>
    </mc:Choice>
  </mc:AlternateContent>
  <xr:revisionPtr revIDLastSave="0" documentId="13_ncr:1_{F6FDB06C-14DC-4E49-BCA8-5ABC007FF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 AGRI" sheetId="1" r:id="rId1"/>
  </sheets>
  <definedNames>
    <definedName name="_xlnm.Print_Area" localSheetId="0">'OS AGRI'!$A$1:$F$65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1" l="1"/>
  <c r="J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4" i="1"/>
  <c r="I54" i="1"/>
  <c r="I50" i="1"/>
  <c r="J50" i="1"/>
  <c r="J53" i="1"/>
  <c r="I53" i="1"/>
  <c r="J52" i="1"/>
  <c r="I52" i="1"/>
  <c r="J49" i="1"/>
  <c r="I49" i="1"/>
  <c r="J47" i="1"/>
  <c r="J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2" i="1"/>
  <c r="J11" i="1"/>
  <c r="J12" i="1"/>
  <c r="J13" i="1"/>
  <c r="J14" i="1"/>
  <c r="J15" i="1"/>
  <c r="J16" i="1"/>
  <c r="J17" i="1"/>
  <c r="J18" i="1"/>
  <c r="J19" i="1"/>
  <c r="J20" i="1"/>
  <c r="J21" i="1"/>
  <c r="J10" i="1"/>
  <c r="I46" i="1" l="1"/>
  <c r="I47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<sst xmlns="http://schemas.openxmlformats.org/spreadsheetml/2006/main" count="85" uniqueCount="75">
  <si>
    <t>RAJASTHAN STATE LEVEL BANKERS' COMMITTEE</t>
  </si>
  <si>
    <t>CONVENOR : BANK OF BARODA</t>
  </si>
  <si>
    <t>BANKWISE OUTSTANDING UNDER AGRICULTURE</t>
  </si>
  <si>
    <t>Sr. No.</t>
  </si>
  <si>
    <t>Banks</t>
  </si>
  <si>
    <t>Farm Credit</t>
  </si>
  <si>
    <t>Total for Farm Credit</t>
  </si>
  <si>
    <t>Short Term/ Crop Production (KCC)</t>
  </si>
  <si>
    <t>KCC - WC for AH and Fisheries</t>
  </si>
  <si>
    <t>A/C</t>
  </si>
  <si>
    <t>AMT</t>
  </si>
  <si>
    <t>NATIONALIZED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</si>
  <si>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</si>
  <si>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</si>
  <si>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</si>
  <si>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</si>
  <si>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</si>
  <si>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</si>
  <si>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</si>
  <si>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</si>
  <si>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</si>
  <si>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</si>
  <si>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</si>
  <si>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</si>
  <si>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</t>
  </si>
  <si>
    <t>Sub Total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</si>
  <si>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</si>
  <si>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</si>
  <si>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</si>
  <si>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</si>
  <si>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</si>
  <si>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</si>
  <si>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</si>
  <si>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</si>
  <si>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</si>
  <si>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</si>
  <si>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</si>
  <si>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</si>
  <si>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</si>
  <si>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</si>
  <si>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</si>
  <si>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</si>
  <si>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</si>
  <si>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</si>
  <si>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</si>
  <si>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</si>
  <si>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</si>
  <si>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</si>
  <si>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</si>
  <si>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C</t>
  </si>
  <si>
    <t>D</t>
  </si>
  <si>
    <t>TOTAL COM. BANK</t>
  </si>
  <si>
    <t>REGIONAL RURAL BANKS</t>
  </si>
  <si>
    <t>E</t>
  </si>
  <si>
    <t>Rajasthan State Cooperative Bank</t>
  </si>
  <si>
    <t>Rajasthan State Land Development Bank</t>
  </si>
  <si>
    <t>F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</si>
  <si>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</si>
  <si>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</si>
  <si>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</si>
  <si>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</si>
  <si>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</si>
  <si>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</si>
  <si>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</si>
  <si>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G</t>
  </si>
  <si>
    <t>Grand Total</t>
  </si>
  <si>
    <t>Avg. KCC (Crop)</t>
  </si>
  <si>
    <t>Avg. KCC (AHD)</t>
  </si>
  <si>
    <t>RAJASTHAN GRAMIN BANK</t>
  </si>
  <si>
    <t>ESAF SMALL FIN. BANK</t>
  </si>
  <si>
    <t>SURYODAY SMALL FIN. BANK</t>
  </si>
  <si>
    <t>COOPERATIVE BANKS</t>
  </si>
  <si>
    <t>SMALL FINANCE BANKS</t>
  </si>
  <si>
    <t>Amt in Rs. Lacs</t>
  </si>
  <si>
    <t>As On 30th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</si>
</sst>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wrapText="1"/>
    </xf>
    <xf numFmtId="1" fontId="5" fillId="2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left"/>
    </xf>
    <xf numFmtId="1" fontId="0" fillId="0" borderId="0" xfId="0" applyNumberFormat="1"/>
    <xf numFmtId="1" fontId="3" fillId="0" borderId="0" xfId="0" applyNumberFormat="1" applyFont="1"/>
    <xf numFmtId="0" fontId="9" fillId="0" borderId="0" xfId="0" applyFont="1"/>
    <xf numFmtId="2" fontId="3" fillId="0" borderId="2" xfId="0" applyNumberFormat="1" applyFont="1" applyBorder="1"/>
    <xf numFmtId="2" fontId="8" fillId="0" borderId="2" xfId="0" applyNumberFormat="1" applyFont="1" applyBorder="1"/>
    <xf numFmtId="1" fontId="3" fillId="0" borderId="2" xfId="0" applyNumberFormat="1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zoomScaleNormal="100" workbookViewId="0">
      <pane ySplit="8" topLeftCell="A9" activePane="bottomLeft" state="frozen"/>
      <selection activeCell="A23" sqref="A23"/>
      <selection pane="bottomLeft" activeCell="Q7" sqref="Q7"/>
    </sheetView>
  </sheetViews>
  <sheetFormatPr defaultRowHeight="15.75" x14ac:dyDescent="0.25"/>
  <cols>
    <col min="1" max="1" width="4.28515625" style="2" customWidth="1"/>
    <col min="2" max="2" width="32.42578125" style="16" customWidth="1"/>
    <col min="3" max="3" width="8" style="2" customWidth="1"/>
    <col min="4" max="4" width="10.140625" style="18" customWidth="1"/>
    <col min="5" max="5" width="7.7109375" style="18" customWidth="1"/>
    <col min="6" max="6" width="8.7109375" style="18" customWidth="1"/>
    <col min="7" max="7" width="9" style="2" customWidth="1"/>
    <col min="8" max="8" width="9" style="18" customWidth="1"/>
    <col min="9" max="16384" width="9.140625" style="2"/>
  </cols>
  <sheetData>
    <row r="1" spans="1:10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5" customHeight="1" x14ac:dyDescent="0.25">
      <c r="A4" s="29" t="s">
        <v>74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25">
      <c r="A5" s="1"/>
      <c r="B5" s="3"/>
      <c r="C5" s="1"/>
      <c r="D5" s="4"/>
      <c r="E5" s="31"/>
      <c r="F5" s="31"/>
      <c r="G5" s="1"/>
      <c r="H5" s="4"/>
      <c r="I5" s="31" t="s">
        <v>73</v>
      </c>
      <c r="J5" s="31"/>
    </row>
    <row r="6" spans="1:10" s="5" customFormat="1" ht="15" customHeight="1" x14ac:dyDescent="0.25">
      <c r="A6" s="47" t="s">
        <v>3</v>
      </c>
      <c r="B6" s="44" t="s">
        <v>4</v>
      </c>
      <c r="C6" s="32" t="s">
        <v>5</v>
      </c>
      <c r="D6" s="33"/>
      <c r="E6" s="33"/>
      <c r="F6" s="34"/>
      <c r="G6" s="40" t="s">
        <v>6</v>
      </c>
      <c r="H6" s="41"/>
      <c r="I6" s="28" t="s">
        <v>66</v>
      </c>
      <c r="J6" s="28" t="s">
        <v>67</v>
      </c>
    </row>
    <row r="7" spans="1:10" s="5" customFormat="1" ht="39" customHeight="1" x14ac:dyDescent="0.25">
      <c r="A7" s="48"/>
      <c r="B7" s="45"/>
      <c r="C7" s="32" t="s">
        <v>7</v>
      </c>
      <c r="D7" s="34"/>
      <c r="E7" s="38" t="s">
        <v>8</v>
      </c>
      <c r="F7" s="39"/>
      <c r="G7" s="42"/>
      <c r="H7" s="43"/>
      <c r="I7" s="28"/>
      <c r="J7" s="28"/>
    </row>
    <row r="8" spans="1:10" s="5" customFormat="1" ht="15" customHeight="1" x14ac:dyDescent="0.25">
      <c r="A8" s="49"/>
      <c r="B8" s="46"/>
      <c r="C8" s="35" t="s">
        <v>9</v>
      </c>
      <c r="D8" s="36" t="s">
        <v>10</v>
      </c>
      <c r="E8" s="35" t="s">
        <v>9</v>
      </c>
      <c r="F8" s="36" t="s">
        <v>10</v>
      </c>
      <c r="G8" s="35" t="s">
        <v>9</v>
      </c>
      <c r="H8" s="36" t="s">
        <v>10</v>
      </c>
      <c r="I8" s="6" t="s">
        <v>10</v>
      </c>
      <c r="J8" s="6" t="s">
        <v>10</v>
      </c>
    </row>
    <row r="9" spans="1:10" s="7" customFormat="1" ht="15" customHeight="1" x14ac:dyDescent="0.25">
      <c r="A9" s="23" t="s">
        <v>11</v>
      </c>
      <c r="B9" s="24"/>
      <c r="C9" s="24"/>
      <c r="D9" s="24"/>
      <c r="E9" s="24"/>
      <c r="F9" s="24"/>
      <c r="G9" s="24"/>
      <c r="H9" s="24"/>
      <c r="I9" s="24"/>
      <c r="J9" s="25"/>
    </row>
    <row r="10" spans="1:10" ht="15" customHeight="1" x14ac:dyDescent="0.25">
      <c r="A10" s="8">
        <v>1</v>
      </c>
      <c r="B10" s="9" t="s">
        <v>12</v>
      </c>
      <c r="C10" s="11">
        <v>432206</v>
      </c>
      <c r="D10" s="11">
        <v>1351709</v>
      </c>
      <c r="E10" s="10">
        <v>158815</v>
      </c>
      <c r="F10" s="11">
        <v>218419</v>
      </c>
      <c r="G10" s="11">
        <v>822548</v>
      </c>
      <c r="H10" s="11">
        <v>1990419.8</v>
      </c>
      <c r="I10" s="20">
        <f>D10/C10</f>
        <v>3.1274646811936901</v>
      </c>
      <c r="J10" s="20">
        <f>F10/E10</f>
        <v>1.375304599691465</v>
      </c>
    </row>
    <row r="11" spans="1:10" ht="15" customHeight="1" x14ac:dyDescent="0.25">
      <c r="A11" s="8">
        <v>2</v>
      </c>
      <c r="B11" s="9" t="s">
        <v>13</v>
      </c>
      <c r="C11" s="11">
        <v>10950</v>
      </c>
      <c r="D11" s="11">
        <v>86511</v>
      </c>
      <c r="E11" s="10">
        <v>33452</v>
      </c>
      <c r="F11" s="11">
        <v>40845</v>
      </c>
      <c r="G11" s="11">
        <v>113237</v>
      </c>
      <c r="H11" s="11">
        <v>290383.40000000002</v>
      </c>
      <c r="I11" s="20">
        <f>D11/C11</f>
        <v>7.9005479452054796</v>
      </c>
      <c r="J11" s="20">
        <f>F11/E11</f>
        <v>1.2210032285065169</v>
      </c>
    </row>
    <row r="12" spans="1:10" ht="15" customHeight="1" x14ac:dyDescent="0.25">
      <c r="A12" s="8">
        <v>3</v>
      </c>
      <c r="B12" s="9" t="s">
        <v>14</v>
      </c>
      <c r="C12" s="11">
        <v>2940</v>
      </c>
      <c r="D12" s="11">
        <v>9440</v>
      </c>
      <c r="E12" s="10">
        <v>34</v>
      </c>
      <c r="F12" s="11">
        <v>64</v>
      </c>
      <c r="G12" s="11">
        <v>4427</v>
      </c>
      <c r="H12" s="11">
        <v>14967.65</v>
      </c>
      <c r="I12" s="20">
        <f>D12/C12</f>
        <v>3.2108843537414966</v>
      </c>
      <c r="J12" s="20">
        <f>F12/E12</f>
        <v>1.8823529411764706</v>
      </c>
    </row>
    <row r="13" spans="1:10" ht="15" customHeight="1" x14ac:dyDescent="0.25">
      <c r="A13" s="8">
        <v>4</v>
      </c>
      <c r="B13" s="9" t="s">
        <v>15</v>
      </c>
      <c r="C13" s="11">
        <v>84864</v>
      </c>
      <c r="D13" s="11">
        <v>276692</v>
      </c>
      <c r="E13" s="10">
        <v>6916</v>
      </c>
      <c r="F13" s="11">
        <v>10240</v>
      </c>
      <c r="G13" s="11">
        <v>98208</v>
      </c>
      <c r="H13" s="11">
        <v>311306.8</v>
      </c>
      <c r="I13" s="20">
        <f>D13/C13</f>
        <v>3.2604166666666665</v>
      </c>
      <c r="J13" s="20">
        <f>F13/E13</f>
        <v>1.4806246385193753</v>
      </c>
    </row>
    <row r="14" spans="1:10" ht="15" customHeight="1" x14ac:dyDescent="0.25">
      <c r="A14" s="8">
        <v>5</v>
      </c>
      <c r="B14" s="9" t="s">
        <v>16</v>
      </c>
      <c r="C14" s="11">
        <v>85121</v>
      </c>
      <c r="D14" s="11">
        <v>223297</v>
      </c>
      <c r="E14" s="10">
        <v>1971</v>
      </c>
      <c r="F14" s="11">
        <v>4774</v>
      </c>
      <c r="G14" s="11">
        <v>93277</v>
      </c>
      <c r="H14" s="11">
        <v>241895.55</v>
      </c>
      <c r="I14" s="20">
        <f>D14/C14</f>
        <v>2.6232892000798862</v>
      </c>
      <c r="J14" s="20">
        <f>F14/E14</f>
        <v>2.4221207508878742</v>
      </c>
    </row>
    <row r="15" spans="1:10" ht="15" customHeight="1" x14ac:dyDescent="0.25">
      <c r="A15" s="8">
        <v>6</v>
      </c>
      <c r="B15" s="9" t="s">
        <v>17</v>
      </c>
      <c r="C15" s="11">
        <v>28255</v>
      </c>
      <c r="D15" s="11">
        <v>75104</v>
      </c>
      <c r="E15" s="10">
        <v>4</v>
      </c>
      <c r="F15" s="11">
        <v>5</v>
      </c>
      <c r="G15" s="11">
        <v>29482</v>
      </c>
      <c r="H15" s="11">
        <v>79192.070000000007</v>
      </c>
      <c r="I15" s="20">
        <f>D15/C15</f>
        <v>2.6580782162449124</v>
      </c>
      <c r="J15" s="20">
        <f>F15/E15</f>
        <v>1.25</v>
      </c>
    </row>
    <row r="16" spans="1:10" ht="15" customHeight="1" x14ac:dyDescent="0.25">
      <c r="A16" s="8">
        <v>7</v>
      </c>
      <c r="B16" s="9" t="s">
        <v>18</v>
      </c>
      <c r="C16" s="11">
        <v>7180</v>
      </c>
      <c r="D16" s="11">
        <v>19042</v>
      </c>
      <c r="E16" s="10">
        <v>644</v>
      </c>
      <c r="F16" s="11">
        <v>997</v>
      </c>
      <c r="G16" s="11">
        <v>11920</v>
      </c>
      <c r="H16" s="11">
        <v>31893.989999999998</v>
      </c>
      <c r="I16" s="20">
        <f>D16/C16</f>
        <v>2.6520891364902508</v>
      </c>
      <c r="J16" s="20">
        <f>F16/E16</f>
        <v>1.5481366459627328</v>
      </c>
    </row>
    <row r="17" spans="1:10" ht="15" customHeight="1" x14ac:dyDescent="0.25">
      <c r="A17" s="8">
        <v>8</v>
      </c>
      <c r="B17" s="9" t="s">
        <v>19</v>
      </c>
      <c r="C17" s="11">
        <v>566367</v>
      </c>
      <c r="D17" s="11">
        <v>1567967</v>
      </c>
      <c r="E17" s="10">
        <v>4057</v>
      </c>
      <c r="F17" s="11">
        <v>5033</v>
      </c>
      <c r="G17" s="11">
        <v>629310</v>
      </c>
      <c r="H17" s="11">
        <v>1656447.67</v>
      </c>
      <c r="I17" s="20">
        <f>D17/C17</f>
        <v>2.7684646174653538</v>
      </c>
      <c r="J17" s="20">
        <f>F17/E17</f>
        <v>1.2405718511215185</v>
      </c>
    </row>
    <row r="18" spans="1:10" ht="15" customHeight="1" x14ac:dyDescent="0.25">
      <c r="A18" s="8">
        <v>9</v>
      </c>
      <c r="B18" s="9" t="s">
        <v>20</v>
      </c>
      <c r="C18" s="11">
        <v>16386</v>
      </c>
      <c r="D18" s="11">
        <v>60090</v>
      </c>
      <c r="E18" s="10">
        <v>1443</v>
      </c>
      <c r="F18" s="11">
        <v>4163</v>
      </c>
      <c r="G18" s="11">
        <v>19681</v>
      </c>
      <c r="H18" s="11">
        <v>72950.459999999992</v>
      </c>
      <c r="I18" s="20">
        <f>D18/C18</f>
        <v>3.6671548883192968</v>
      </c>
      <c r="J18" s="20">
        <f>F18/E18</f>
        <v>2.8849618849618848</v>
      </c>
    </row>
    <row r="19" spans="1:10" ht="15" customHeight="1" x14ac:dyDescent="0.25">
      <c r="A19" s="8">
        <v>10</v>
      </c>
      <c r="B19" s="9" t="s">
        <v>21</v>
      </c>
      <c r="C19" s="11">
        <v>88295</v>
      </c>
      <c r="D19" s="11">
        <v>266632</v>
      </c>
      <c r="E19" s="10">
        <v>9522</v>
      </c>
      <c r="F19" s="11">
        <v>16740</v>
      </c>
      <c r="G19" s="11">
        <v>117600</v>
      </c>
      <c r="H19" s="11">
        <v>330674.06</v>
      </c>
      <c r="I19" s="20">
        <f>D19/C19</f>
        <v>3.019785944843989</v>
      </c>
      <c r="J19" s="20">
        <f>F19/E19</f>
        <v>1.7580340264650283</v>
      </c>
    </row>
    <row r="20" spans="1:10" ht="15" customHeight="1" x14ac:dyDescent="0.25">
      <c r="A20" s="8">
        <v>11</v>
      </c>
      <c r="B20" s="9" t="s">
        <v>22</v>
      </c>
      <c r="C20" s="11">
        <v>99920</v>
      </c>
      <c r="D20" s="11">
        <v>222365</v>
      </c>
      <c r="E20" s="10">
        <v>6967</v>
      </c>
      <c r="F20" s="11">
        <v>10530</v>
      </c>
      <c r="G20" s="11">
        <v>117444</v>
      </c>
      <c r="H20" s="11">
        <v>259461.16</v>
      </c>
      <c r="I20" s="20">
        <f>D20/C20</f>
        <v>2.2254303442754204</v>
      </c>
      <c r="J20" s="20">
        <f>F20/E20</f>
        <v>1.5114109372757285</v>
      </c>
    </row>
    <row r="21" spans="1:10" ht="15" customHeight="1" x14ac:dyDescent="0.25">
      <c r="A21" s="8">
        <v>12</v>
      </c>
      <c r="B21" s="9" t="s">
        <v>23</v>
      </c>
      <c r="C21" s="11">
        <v>692281</v>
      </c>
      <c r="D21" s="11">
        <v>1904798</v>
      </c>
      <c r="E21" s="10">
        <v>61093</v>
      </c>
      <c r="F21" s="11">
        <v>64379</v>
      </c>
      <c r="G21" s="11">
        <v>794007</v>
      </c>
      <c r="H21" s="11">
        <v>2156183.88</v>
      </c>
      <c r="I21" s="20">
        <f>D21/C21</f>
        <v>2.7514809737664332</v>
      </c>
      <c r="J21" s="20">
        <f>F21/E21</f>
        <v>1.0537868495572325</v>
      </c>
    </row>
    <row r="22" spans="1:10" s="7" customFormat="1" ht="15" customHeight="1" x14ac:dyDescent="0.25">
      <c r="A22" s="12" t="s">
        <v>24</v>
      </c>
      <c r="B22" s="13" t="s">
        <v>25</v>
      </c>
      <c r="C22" s="12">
        <v>2114765</v>
      </c>
      <c r="D22" s="14">
        <v>6063647</v>
      </c>
      <c r="E22" s="12">
        <v>284918</v>
      </c>
      <c r="F22" s="14">
        <v>376189</v>
      </c>
      <c r="G22" s="14">
        <v>2851141</v>
      </c>
      <c r="H22" s="14">
        <v>7435776.4900000002</v>
      </c>
      <c r="I22" s="21">
        <f>D22/C22</f>
        <v>2.8672911647393446</v>
      </c>
      <c r="J22" s="21">
        <f>F22/E22</f>
        <v>1.3203412911785146</v>
      </c>
    </row>
    <row r="23" spans="1:10" s="7" customFormat="1" ht="15" customHeight="1" x14ac:dyDescent="0.25">
      <c r="A23" s="23" t="s">
        <v>26</v>
      </c>
      <c r="B23" s="24"/>
      <c r="C23" s="24"/>
      <c r="D23" s="24"/>
      <c r="E23" s="24"/>
      <c r="F23" s="24"/>
      <c r="G23" s="24"/>
      <c r="H23" s="24"/>
      <c r="I23" s="24"/>
      <c r="J23" s="25"/>
    </row>
    <row r="24" spans="1:10" ht="15" customHeight="1" x14ac:dyDescent="0.25">
      <c r="A24" s="8">
        <v>13</v>
      </c>
      <c r="B24" s="9" t="s">
        <v>27</v>
      </c>
      <c r="C24" s="10">
        <v>43841</v>
      </c>
      <c r="D24" s="11">
        <v>448813</v>
      </c>
      <c r="E24" s="10">
        <v>157</v>
      </c>
      <c r="F24" s="11">
        <v>474</v>
      </c>
      <c r="G24" s="11">
        <v>157251</v>
      </c>
      <c r="H24" s="11">
        <v>530190.85</v>
      </c>
      <c r="I24" s="20">
        <f t="shared" ref="I24:I45" si="0">D24/C24</f>
        <v>10.237289295408408</v>
      </c>
      <c r="J24" s="20">
        <f t="shared" ref="J24:J47" si="1">F24/E24</f>
        <v>3.0191082802547773</v>
      </c>
    </row>
    <row r="25" spans="1:10" ht="15" customHeight="1" x14ac:dyDescent="0.25">
      <c r="A25" s="8">
        <v>14</v>
      </c>
      <c r="B25" s="9" t="s">
        <v>28</v>
      </c>
      <c r="C25" s="10">
        <v>138</v>
      </c>
      <c r="D25" s="11">
        <v>3236</v>
      </c>
      <c r="E25" s="10">
        <v>0</v>
      </c>
      <c r="F25" s="11">
        <v>0</v>
      </c>
      <c r="G25" s="11">
        <v>24733</v>
      </c>
      <c r="H25" s="11">
        <v>16411.43</v>
      </c>
      <c r="I25" s="20">
        <f t="shared" si="0"/>
        <v>23.44927536231884</v>
      </c>
      <c r="J25" s="20" t="e">
        <f t="shared" si="1"/>
        <v>#DIV/0!</v>
      </c>
    </row>
    <row r="26" spans="1:10" ht="15" customHeight="1" x14ac:dyDescent="0.25">
      <c r="A26" s="8">
        <v>15</v>
      </c>
      <c r="B26" s="9" t="s">
        <v>29</v>
      </c>
      <c r="C26" s="10">
        <v>0</v>
      </c>
      <c r="D26" s="11">
        <v>0</v>
      </c>
      <c r="E26" s="10">
        <v>0</v>
      </c>
      <c r="F26" s="11">
        <v>0</v>
      </c>
      <c r="G26" s="11">
        <v>13580</v>
      </c>
      <c r="H26" s="11">
        <v>6720.47</v>
      </c>
      <c r="I26" s="22" t="e">
        <f t="shared" si="0"/>
        <v>#DIV/0!</v>
      </c>
      <c r="J26" s="20" t="e">
        <f t="shared" si="1"/>
        <v>#DIV/0!</v>
      </c>
    </row>
    <row r="27" spans="1:10" ht="15" customHeight="1" x14ac:dyDescent="0.25">
      <c r="A27" s="8">
        <v>16</v>
      </c>
      <c r="B27" s="9" t="s">
        <v>30</v>
      </c>
      <c r="C27" s="10">
        <v>0</v>
      </c>
      <c r="D27" s="11">
        <v>0</v>
      </c>
      <c r="E27" s="10">
        <v>0</v>
      </c>
      <c r="F27" s="11">
        <v>0</v>
      </c>
      <c r="G27" s="11">
        <v>2</v>
      </c>
      <c r="H27" s="11">
        <v>111.34</v>
      </c>
      <c r="I27" s="20" t="e">
        <f t="shared" si="0"/>
        <v>#DIV/0!</v>
      </c>
      <c r="J27" s="20" t="e">
        <f t="shared" si="1"/>
        <v>#DIV/0!</v>
      </c>
    </row>
    <row r="28" spans="1:10" ht="15" customHeight="1" x14ac:dyDescent="0.25">
      <c r="A28" s="8">
        <v>17</v>
      </c>
      <c r="B28" s="9" t="s">
        <v>31</v>
      </c>
      <c r="C28" s="10">
        <v>27232</v>
      </c>
      <c r="D28" s="11">
        <v>32331</v>
      </c>
      <c r="E28" s="10">
        <v>0</v>
      </c>
      <c r="F28" s="11">
        <v>0</v>
      </c>
      <c r="G28" s="11">
        <v>41266</v>
      </c>
      <c r="H28" s="11">
        <v>73249.47</v>
      </c>
      <c r="I28" s="20">
        <f t="shared" si="0"/>
        <v>1.1872429494712105</v>
      </c>
      <c r="J28" s="20" t="e">
        <f t="shared" si="1"/>
        <v>#DIV/0!</v>
      </c>
    </row>
    <row r="29" spans="1:10" ht="15" customHeight="1" x14ac:dyDescent="0.25">
      <c r="A29" s="8">
        <v>18</v>
      </c>
      <c r="B29" s="9" t="s">
        <v>32</v>
      </c>
      <c r="C29" s="10">
        <v>0</v>
      </c>
      <c r="D29" s="11">
        <v>0</v>
      </c>
      <c r="E29" s="10">
        <v>0</v>
      </c>
      <c r="F29" s="11">
        <v>0</v>
      </c>
      <c r="G29" s="11">
        <v>0</v>
      </c>
      <c r="H29" s="11">
        <v>0</v>
      </c>
      <c r="I29" s="20" t="e">
        <f t="shared" si="0"/>
        <v>#DIV/0!</v>
      </c>
      <c r="J29" s="20" t="e">
        <f t="shared" si="1"/>
        <v>#DIV/0!</v>
      </c>
    </row>
    <row r="30" spans="1:10" ht="15" customHeight="1" x14ac:dyDescent="0.25">
      <c r="A30" s="8">
        <v>19</v>
      </c>
      <c r="B30" s="9" t="s">
        <v>33</v>
      </c>
      <c r="C30" s="10">
        <v>1107</v>
      </c>
      <c r="D30" s="11">
        <v>5315</v>
      </c>
      <c r="E30" s="10">
        <v>0</v>
      </c>
      <c r="F30" s="11">
        <v>0</v>
      </c>
      <c r="G30" s="11">
        <v>1302</v>
      </c>
      <c r="H30" s="11">
        <v>6145.65</v>
      </c>
      <c r="I30" s="20">
        <f t="shared" si="0"/>
        <v>4.8012646793134595</v>
      </c>
      <c r="J30" s="20" t="e">
        <f t="shared" si="1"/>
        <v>#DIV/0!</v>
      </c>
    </row>
    <row r="31" spans="1:10" ht="15" customHeight="1" x14ac:dyDescent="0.25">
      <c r="A31" s="8">
        <v>20</v>
      </c>
      <c r="B31" s="9" t="s">
        <v>34</v>
      </c>
      <c r="C31" s="10">
        <v>117217</v>
      </c>
      <c r="D31" s="11">
        <v>735587</v>
      </c>
      <c r="E31" s="10">
        <v>2545</v>
      </c>
      <c r="F31" s="11">
        <v>8518</v>
      </c>
      <c r="G31" s="11">
        <v>503456</v>
      </c>
      <c r="H31" s="11">
        <v>1716454.44</v>
      </c>
      <c r="I31" s="20">
        <f t="shared" si="0"/>
        <v>6.2754293319228438</v>
      </c>
      <c r="J31" s="20">
        <f t="shared" si="1"/>
        <v>3.3469548133595284</v>
      </c>
    </row>
    <row r="32" spans="1:10" ht="15" customHeight="1" x14ac:dyDescent="0.25">
      <c r="A32" s="8">
        <v>21</v>
      </c>
      <c r="B32" s="9" t="s">
        <v>35</v>
      </c>
      <c r="C32" s="10">
        <v>119971</v>
      </c>
      <c r="D32" s="11">
        <v>625794</v>
      </c>
      <c r="E32" s="10">
        <v>1</v>
      </c>
      <c r="F32" s="11">
        <v>8</v>
      </c>
      <c r="G32" s="11">
        <v>241584</v>
      </c>
      <c r="H32" s="11">
        <v>1004898.81</v>
      </c>
      <c r="I32" s="22">
        <f t="shared" si="0"/>
        <v>5.2162105842245206</v>
      </c>
      <c r="J32" s="20">
        <f t="shared" si="1"/>
        <v>8</v>
      </c>
    </row>
    <row r="33" spans="1:10" ht="15" customHeight="1" x14ac:dyDescent="0.25">
      <c r="A33" s="8">
        <v>22</v>
      </c>
      <c r="B33" s="9" t="s">
        <v>36</v>
      </c>
      <c r="C33" s="10">
        <v>32220</v>
      </c>
      <c r="D33" s="11">
        <v>96620</v>
      </c>
      <c r="E33" s="10">
        <v>110</v>
      </c>
      <c r="F33" s="11">
        <v>155</v>
      </c>
      <c r="G33" s="11">
        <v>33723</v>
      </c>
      <c r="H33" s="11">
        <v>102533.26</v>
      </c>
      <c r="I33" s="20">
        <f t="shared" si="0"/>
        <v>2.9987585350713841</v>
      </c>
      <c r="J33" s="20">
        <f t="shared" si="1"/>
        <v>1.4090909090909092</v>
      </c>
    </row>
    <row r="34" spans="1:10" ht="15" customHeight="1" x14ac:dyDescent="0.25">
      <c r="A34" s="8">
        <v>23</v>
      </c>
      <c r="B34" s="9" t="s">
        <v>37</v>
      </c>
      <c r="C34" s="10">
        <v>4546</v>
      </c>
      <c r="D34" s="11">
        <v>59126</v>
      </c>
      <c r="E34" s="10">
        <v>0</v>
      </c>
      <c r="F34" s="11">
        <v>0</v>
      </c>
      <c r="G34" s="11">
        <v>128993</v>
      </c>
      <c r="H34" s="11">
        <v>153327.14000000001</v>
      </c>
      <c r="I34" s="20">
        <f t="shared" si="0"/>
        <v>13.006159260888694</v>
      </c>
      <c r="J34" s="20" t="e">
        <f t="shared" si="1"/>
        <v>#DIV/0!</v>
      </c>
    </row>
    <row r="35" spans="1:10" ht="15" customHeight="1" x14ac:dyDescent="0.25">
      <c r="A35" s="8">
        <v>24</v>
      </c>
      <c r="B35" s="9" t="s">
        <v>38</v>
      </c>
      <c r="C35" s="10">
        <v>3837</v>
      </c>
      <c r="D35" s="11">
        <v>22734</v>
      </c>
      <c r="E35" s="10">
        <v>0</v>
      </c>
      <c r="F35" s="11">
        <v>0</v>
      </c>
      <c r="G35" s="11">
        <v>452292</v>
      </c>
      <c r="H35" s="11">
        <v>234083.49</v>
      </c>
      <c r="I35" s="20">
        <f t="shared" si="0"/>
        <v>5.9249413604378418</v>
      </c>
      <c r="J35" s="20" t="e">
        <f t="shared" si="1"/>
        <v>#DIV/0!</v>
      </c>
    </row>
    <row r="36" spans="1:10" ht="15" customHeight="1" x14ac:dyDescent="0.25">
      <c r="A36" s="8">
        <v>25</v>
      </c>
      <c r="B36" s="15" t="s">
        <v>39</v>
      </c>
      <c r="C36" s="10">
        <v>0</v>
      </c>
      <c r="D36" s="11">
        <v>0</v>
      </c>
      <c r="E36" s="10">
        <v>0</v>
      </c>
      <c r="F36" s="11">
        <v>0</v>
      </c>
      <c r="G36" s="11">
        <v>5</v>
      </c>
      <c r="H36" s="11">
        <v>2029.05</v>
      </c>
      <c r="I36" s="20" t="e">
        <f t="shared" si="0"/>
        <v>#DIV/0!</v>
      </c>
      <c r="J36" s="20" t="e">
        <f t="shared" si="1"/>
        <v>#DIV/0!</v>
      </c>
    </row>
    <row r="37" spans="1:10" ht="15" customHeight="1" x14ac:dyDescent="0.25">
      <c r="A37" s="8">
        <v>26</v>
      </c>
      <c r="B37" s="15" t="s">
        <v>40</v>
      </c>
      <c r="C37" s="10">
        <v>15</v>
      </c>
      <c r="D37" s="11">
        <v>24</v>
      </c>
      <c r="E37" s="10">
        <v>0</v>
      </c>
      <c r="F37" s="11">
        <v>0</v>
      </c>
      <c r="G37" s="11">
        <v>16</v>
      </c>
      <c r="H37" s="11">
        <v>84.789999999999992</v>
      </c>
      <c r="I37" s="20">
        <f t="shared" si="0"/>
        <v>1.6</v>
      </c>
      <c r="J37" s="20" t="e">
        <f t="shared" si="1"/>
        <v>#DIV/0!</v>
      </c>
    </row>
    <row r="38" spans="1:10" ht="15" customHeight="1" x14ac:dyDescent="0.25">
      <c r="A38" s="8">
        <v>27</v>
      </c>
      <c r="B38" s="15" t="s">
        <v>41</v>
      </c>
      <c r="C38" s="10">
        <v>0</v>
      </c>
      <c r="D38" s="11">
        <v>0</v>
      </c>
      <c r="E38" s="10">
        <v>0</v>
      </c>
      <c r="F38" s="11">
        <v>0</v>
      </c>
      <c r="G38" s="11">
        <v>6</v>
      </c>
      <c r="H38" s="11">
        <v>3.23</v>
      </c>
      <c r="I38" s="20" t="e">
        <f t="shared" si="0"/>
        <v>#DIV/0!</v>
      </c>
      <c r="J38" s="20" t="e">
        <f t="shared" si="1"/>
        <v>#DIV/0!</v>
      </c>
    </row>
    <row r="39" spans="1:10" ht="15" customHeight="1" x14ac:dyDescent="0.25">
      <c r="A39" s="8">
        <v>28</v>
      </c>
      <c r="B39" s="15" t="s">
        <v>42</v>
      </c>
      <c r="C39" s="10">
        <v>674</v>
      </c>
      <c r="D39" s="11">
        <v>1496</v>
      </c>
      <c r="E39" s="10">
        <v>0</v>
      </c>
      <c r="F39" s="11">
        <v>0</v>
      </c>
      <c r="G39" s="11">
        <v>108644</v>
      </c>
      <c r="H39" s="11">
        <v>213438.43</v>
      </c>
      <c r="I39" s="20">
        <f t="shared" si="0"/>
        <v>2.2195845697329375</v>
      </c>
      <c r="J39" s="20" t="e">
        <f t="shared" si="1"/>
        <v>#DIV/0!</v>
      </c>
    </row>
    <row r="40" spans="1:10" ht="15" customHeight="1" x14ac:dyDescent="0.25">
      <c r="A40" s="8">
        <v>29</v>
      </c>
      <c r="B40" s="15" t="s">
        <v>43</v>
      </c>
      <c r="C40" s="10">
        <v>31606</v>
      </c>
      <c r="D40" s="11">
        <v>15002</v>
      </c>
      <c r="E40" s="10">
        <v>0</v>
      </c>
      <c r="F40" s="11">
        <v>0</v>
      </c>
      <c r="G40" s="11">
        <v>31606</v>
      </c>
      <c r="H40" s="11">
        <v>15002</v>
      </c>
      <c r="I40" s="20">
        <f t="shared" si="0"/>
        <v>0.4746567107511232</v>
      </c>
      <c r="J40" s="20" t="e">
        <f t="shared" si="1"/>
        <v>#DIV/0!</v>
      </c>
    </row>
    <row r="41" spans="1:10" ht="15" customHeight="1" x14ac:dyDescent="0.25">
      <c r="A41" s="8">
        <v>30</v>
      </c>
      <c r="B41" s="15" t="s">
        <v>44</v>
      </c>
      <c r="C41" s="10">
        <v>1705</v>
      </c>
      <c r="D41" s="11">
        <v>9408</v>
      </c>
      <c r="E41" s="10">
        <v>522</v>
      </c>
      <c r="F41" s="11">
        <v>169</v>
      </c>
      <c r="G41" s="11">
        <v>281264</v>
      </c>
      <c r="H41" s="11">
        <v>124253.94</v>
      </c>
      <c r="I41" s="20">
        <f t="shared" si="0"/>
        <v>5.5178885630498531</v>
      </c>
      <c r="J41" s="20">
        <f t="shared" si="1"/>
        <v>0.32375478927203066</v>
      </c>
    </row>
    <row r="42" spans="1:10" ht="15" customHeight="1" x14ac:dyDescent="0.25">
      <c r="A42" s="8">
        <v>31</v>
      </c>
      <c r="B42" s="15" t="s">
        <v>45</v>
      </c>
      <c r="C42" s="10">
        <v>179</v>
      </c>
      <c r="D42" s="11">
        <v>563</v>
      </c>
      <c r="E42" s="10">
        <v>0</v>
      </c>
      <c r="F42" s="11">
        <v>0</v>
      </c>
      <c r="G42" s="11">
        <v>180</v>
      </c>
      <c r="H42" s="11">
        <v>564.80999999999995</v>
      </c>
      <c r="I42" s="20">
        <f t="shared" si="0"/>
        <v>3.1452513966480447</v>
      </c>
      <c r="J42" s="20" t="e">
        <f t="shared" si="1"/>
        <v>#DIV/0!</v>
      </c>
    </row>
    <row r="43" spans="1:10" ht="15" customHeight="1" x14ac:dyDescent="0.25">
      <c r="A43" s="8">
        <v>32</v>
      </c>
      <c r="B43" s="15" t="s">
        <v>46</v>
      </c>
      <c r="C43" s="10">
        <v>0</v>
      </c>
      <c r="D43" s="11">
        <v>0</v>
      </c>
      <c r="E43" s="10">
        <v>0</v>
      </c>
      <c r="F43" s="11">
        <v>0</v>
      </c>
      <c r="G43" s="11">
        <v>0</v>
      </c>
      <c r="H43" s="11">
        <v>0</v>
      </c>
      <c r="I43" s="20" t="e">
        <f t="shared" si="0"/>
        <v>#DIV/0!</v>
      </c>
      <c r="J43" s="20" t="e">
        <f t="shared" si="1"/>
        <v>#DIV/0!</v>
      </c>
    </row>
    <row r="44" spans="1:10" ht="15" customHeight="1" x14ac:dyDescent="0.25">
      <c r="A44" s="8">
        <v>33</v>
      </c>
      <c r="B44" s="15" t="s">
        <v>47</v>
      </c>
      <c r="C44" s="10">
        <v>10876</v>
      </c>
      <c r="D44" s="11">
        <v>65295</v>
      </c>
      <c r="E44" s="10">
        <v>0</v>
      </c>
      <c r="F44" s="11">
        <v>0</v>
      </c>
      <c r="G44" s="11">
        <v>92252</v>
      </c>
      <c r="H44" s="11">
        <v>118536.23000000001</v>
      </c>
      <c r="I44" s="20">
        <f t="shared" si="0"/>
        <v>6.0035858771607211</v>
      </c>
      <c r="J44" s="20" t="e">
        <f t="shared" si="1"/>
        <v>#DIV/0!</v>
      </c>
    </row>
    <row r="45" spans="1:10" ht="15" customHeight="1" x14ac:dyDescent="0.25">
      <c r="A45" s="8">
        <v>34</v>
      </c>
      <c r="B45" s="15" t="s">
        <v>48</v>
      </c>
      <c r="C45" s="10">
        <v>61</v>
      </c>
      <c r="D45" s="11">
        <v>85</v>
      </c>
      <c r="E45" s="10">
        <v>0</v>
      </c>
      <c r="F45" s="11">
        <v>0</v>
      </c>
      <c r="G45" s="11">
        <v>75</v>
      </c>
      <c r="H45" s="11">
        <v>105.35</v>
      </c>
      <c r="I45" s="20">
        <f t="shared" si="0"/>
        <v>1.3934426229508197</v>
      </c>
      <c r="J45" s="20" t="e">
        <f t="shared" si="1"/>
        <v>#DIV/0!</v>
      </c>
    </row>
    <row r="46" spans="1:10" s="7" customFormat="1" ht="15" customHeight="1" x14ac:dyDescent="0.25">
      <c r="A46" s="12" t="s">
        <v>49</v>
      </c>
      <c r="B46" s="13" t="s">
        <v>25</v>
      </c>
      <c r="C46" s="12">
        <v>395225</v>
      </c>
      <c r="D46" s="12">
        <v>2121429</v>
      </c>
      <c r="E46" s="12">
        <v>3335</v>
      </c>
      <c r="F46" s="12">
        <v>9324</v>
      </c>
      <c r="G46" s="12">
        <v>2112230</v>
      </c>
      <c r="H46" s="12">
        <v>4318144.18</v>
      </c>
      <c r="I46" s="21">
        <f>D46/C46</f>
        <v>5.367648807641217</v>
      </c>
      <c r="J46" s="21">
        <f t="shared" si="1"/>
        <v>2.7958020989505248</v>
      </c>
    </row>
    <row r="47" spans="1:10" s="7" customFormat="1" ht="15" customHeight="1" x14ac:dyDescent="0.25">
      <c r="A47" s="12" t="s">
        <v>50</v>
      </c>
      <c r="B47" s="13" t="s">
        <v>51</v>
      </c>
      <c r="C47" s="12">
        <v>2509990</v>
      </c>
      <c r="D47" s="12">
        <v>8185076</v>
      </c>
      <c r="E47" s="12">
        <v>288253</v>
      </c>
      <c r="F47" s="12">
        <v>385513</v>
      </c>
      <c r="G47" s="12">
        <v>4963371</v>
      </c>
      <c r="H47" s="12">
        <v>11753920.67</v>
      </c>
      <c r="I47" s="21">
        <f>D47/C47</f>
        <v>3.2609994462129333</v>
      </c>
      <c r="J47" s="21">
        <f t="shared" si="1"/>
        <v>1.3374119263286071</v>
      </c>
    </row>
    <row r="48" spans="1:10" s="7" customFormat="1" ht="15" customHeight="1" x14ac:dyDescent="0.25">
      <c r="A48" s="23" t="s">
        <v>52</v>
      </c>
      <c r="B48" s="24"/>
      <c r="C48" s="24"/>
      <c r="D48" s="24"/>
      <c r="E48" s="24"/>
      <c r="F48" s="24"/>
      <c r="G48" s="24"/>
      <c r="H48" s="24"/>
      <c r="I48" s="24"/>
      <c r="J48" s="25"/>
    </row>
    <row r="49" spans="1:10" ht="15" customHeight="1" x14ac:dyDescent="0.25">
      <c r="A49" s="8">
        <v>35</v>
      </c>
      <c r="B49" s="9" t="s">
        <v>68</v>
      </c>
      <c r="C49" s="10">
        <v>852885</v>
      </c>
      <c r="D49" s="11">
        <v>2228458</v>
      </c>
      <c r="E49" s="10">
        <v>266118</v>
      </c>
      <c r="F49" s="11">
        <v>353662</v>
      </c>
      <c r="G49" s="11">
        <v>1270596</v>
      </c>
      <c r="H49" s="11">
        <v>2840455.18</v>
      </c>
      <c r="I49" s="20">
        <f t="shared" ref="I49" si="2">D49/C49</f>
        <v>2.6128469840599848</v>
      </c>
      <c r="J49" s="20">
        <f t="shared" ref="J49" si="3">F49/E49</f>
        <v>1.3289668492924192</v>
      </c>
    </row>
    <row r="50" spans="1:10" ht="15" customHeight="1" x14ac:dyDescent="0.25">
      <c r="A50" s="12" t="s">
        <v>53</v>
      </c>
      <c r="B50" s="13" t="s">
        <v>25</v>
      </c>
      <c r="C50" s="12">
        <v>852885</v>
      </c>
      <c r="D50" s="14">
        <v>2228458</v>
      </c>
      <c r="E50" s="12">
        <v>266118</v>
      </c>
      <c r="F50" s="14">
        <v>353662</v>
      </c>
      <c r="G50" s="12">
        <v>1270596</v>
      </c>
      <c r="H50" s="12">
        <v>2840455.18</v>
      </c>
      <c r="I50" s="21">
        <f t="shared" ref="I50" si="4">D50/C50</f>
        <v>2.6128469840599848</v>
      </c>
      <c r="J50" s="21">
        <f t="shared" ref="J50" si="5">F50/E50</f>
        <v>1.3289668492924192</v>
      </c>
    </row>
    <row r="51" spans="1:10" s="7" customFormat="1" ht="15" customHeight="1" x14ac:dyDescent="0.25">
      <c r="A51" s="23" t="s">
        <v>71</v>
      </c>
      <c r="B51" s="24"/>
      <c r="C51" s="24"/>
      <c r="D51" s="24"/>
      <c r="E51" s="24"/>
      <c r="F51" s="24"/>
      <c r="G51" s="24"/>
      <c r="H51" s="24"/>
      <c r="I51" s="24"/>
      <c r="J51" s="25"/>
    </row>
    <row r="52" spans="1:10" s="7" customFormat="1" ht="15" customHeight="1" x14ac:dyDescent="0.25">
      <c r="A52" s="8">
        <v>36</v>
      </c>
      <c r="B52" s="9" t="s">
        <v>54</v>
      </c>
      <c r="C52" s="10">
        <v>3513973</v>
      </c>
      <c r="D52" s="11">
        <v>1685649</v>
      </c>
      <c r="E52" s="10">
        <v>935</v>
      </c>
      <c r="F52" s="11">
        <v>839</v>
      </c>
      <c r="G52" s="11">
        <v>3533753</v>
      </c>
      <c r="H52" s="11">
        <v>1735781.56</v>
      </c>
      <c r="I52" s="20">
        <f t="shared" ref="I52:I53" si="6">D52/C52</f>
        <v>0.47969890491475037</v>
      </c>
      <c r="J52" s="20">
        <f t="shared" ref="J52:J53" si="7">F52/E52</f>
        <v>0.89732620320855616</v>
      </c>
    </row>
    <row r="53" spans="1:10" ht="15" customHeight="1" x14ac:dyDescent="0.25">
      <c r="A53" s="8">
        <v>37</v>
      </c>
      <c r="B53" s="9" t="s">
        <v>55</v>
      </c>
      <c r="C53" s="10">
        <v>215</v>
      </c>
      <c r="D53" s="11">
        <v>131</v>
      </c>
      <c r="E53" s="10">
        <v>0</v>
      </c>
      <c r="F53" s="11">
        <v>0</v>
      </c>
      <c r="G53" s="11">
        <v>38598</v>
      </c>
      <c r="H53" s="11">
        <v>50508.13</v>
      </c>
      <c r="I53" s="20">
        <f t="shared" si="6"/>
        <v>0.6093023255813953</v>
      </c>
      <c r="J53" s="20" t="e">
        <f t="shared" si="7"/>
        <v>#DIV/0!</v>
      </c>
    </row>
    <row r="54" spans="1:10" ht="15" customHeight="1" x14ac:dyDescent="0.25">
      <c r="A54" s="12" t="s">
        <v>56</v>
      </c>
      <c r="B54" s="13" t="s">
        <v>25</v>
      </c>
      <c r="C54" s="12">
        <v>3514188</v>
      </c>
      <c r="D54" s="14">
        <v>1685780</v>
      </c>
      <c r="E54" s="12">
        <v>935</v>
      </c>
      <c r="F54" s="14">
        <v>839</v>
      </c>
      <c r="G54" s="14">
        <v>3572351</v>
      </c>
      <c r="H54" s="14">
        <v>1786289.69</v>
      </c>
      <c r="I54" s="21">
        <f t="shared" ref="I54" si="8">D54/C54</f>
        <v>0.47970683412498138</v>
      </c>
      <c r="J54" s="21">
        <f t="shared" ref="J54" si="9">F54/E54</f>
        <v>0.89732620320855616</v>
      </c>
    </row>
    <row r="55" spans="1:10" s="7" customFormat="1" ht="15" customHeight="1" x14ac:dyDescent="0.25">
      <c r="A55" s="23" t="s">
        <v>72</v>
      </c>
      <c r="B55" s="24"/>
      <c r="C55" s="24"/>
      <c r="D55" s="24"/>
      <c r="E55" s="24"/>
      <c r="F55" s="24"/>
      <c r="G55" s="24"/>
      <c r="H55" s="24"/>
      <c r="I55" s="24"/>
      <c r="J55" s="25"/>
    </row>
    <row r="56" spans="1:10" s="7" customFormat="1" ht="15" customHeight="1" x14ac:dyDescent="0.25">
      <c r="A56" s="8">
        <v>38</v>
      </c>
      <c r="B56" s="9" t="s">
        <v>57</v>
      </c>
      <c r="C56" s="10">
        <v>11</v>
      </c>
      <c r="D56" s="11">
        <v>87</v>
      </c>
      <c r="E56" s="10">
        <v>0</v>
      </c>
      <c r="F56" s="11">
        <v>0</v>
      </c>
      <c r="G56" s="11">
        <v>193321</v>
      </c>
      <c r="H56" s="11">
        <v>309984.15999999997</v>
      </c>
      <c r="I56" s="20">
        <f t="shared" ref="I56:I65" si="10">D56/C56</f>
        <v>7.9090909090909092</v>
      </c>
      <c r="J56" s="20" t="e">
        <f t="shared" ref="J56:J65" si="11">F56/E56</f>
        <v>#DIV/0!</v>
      </c>
    </row>
    <row r="57" spans="1:10" ht="15" customHeight="1" x14ac:dyDescent="0.25">
      <c r="A57" s="8">
        <v>39</v>
      </c>
      <c r="B57" s="9" t="s">
        <v>58</v>
      </c>
      <c r="C57" s="10">
        <v>0</v>
      </c>
      <c r="D57" s="11">
        <v>0</v>
      </c>
      <c r="E57" s="10">
        <v>0</v>
      </c>
      <c r="F57" s="11">
        <v>0</v>
      </c>
      <c r="G57" s="11">
        <v>34635</v>
      </c>
      <c r="H57" s="11">
        <v>17129.91</v>
      </c>
      <c r="I57" s="20" t="e">
        <f t="shared" si="10"/>
        <v>#DIV/0!</v>
      </c>
      <c r="J57" s="20" t="e">
        <f t="shared" si="11"/>
        <v>#DIV/0!</v>
      </c>
    </row>
    <row r="58" spans="1:10" ht="15" customHeight="1" x14ac:dyDescent="0.25">
      <c r="A58" s="8">
        <v>40</v>
      </c>
      <c r="B58" s="9" t="s">
        <v>59</v>
      </c>
      <c r="C58" s="10">
        <v>0</v>
      </c>
      <c r="D58" s="11">
        <v>0</v>
      </c>
      <c r="E58" s="10">
        <v>0</v>
      </c>
      <c r="F58" s="11">
        <v>0</v>
      </c>
      <c r="G58" s="11">
        <v>71094</v>
      </c>
      <c r="H58" s="11">
        <v>29159.85</v>
      </c>
      <c r="I58" s="20" t="e">
        <f t="shared" si="10"/>
        <v>#DIV/0!</v>
      </c>
      <c r="J58" s="20" t="e">
        <f t="shared" si="11"/>
        <v>#DIV/0!</v>
      </c>
    </row>
    <row r="59" spans="1:10" ht="15" customHeight="1" x14ac:dyDescent="0.25">
      <c r="A59" s="8">
        <v>41</v>
      </c>
      <c r="B59" s="9" t="s">
        <v>60</v>
      </c>
      <c r="C59" s="10">
        <v>454</v>
      </c>
      <c r="D59" s="11">
        <v>1824</v>
      </c>
      <c r="E59" s="10">
        <v>0</v>
      </c>
      <c r="F59" s="11">
        <v>0</v>
      </c>
      <c r="G59" s="11">
        <v>84920</v>
      </c>
      <c r="H59" s="11">
        <v>36245.93</v>
      </c>
      <c r="I59" s="20">
        <f t="shared" si="10"/>
        <v>4.0176211453744495</v>
      </c>
      <c r="J59" s="20" t="e">
        <f t="shared" si="11"/>
        <v>#DIV/0!</v>
      </c>
    </row>
    <row r="60" spans="1:10" ht="15" customHeight="1" x14ac:dyDescent="0.25">
      <c r="A60" s="8">
        <v>42</v>
      </c>
      <c r="B60" s="9" t="s">
        <v>61</v>
      </c>
      <c r="C60" s="10">
        <v>0</v>
      </c>
      <c r="D60" s="11">
        <v>0</v>
      </c>
      <c r="E60" s="10">
        <v>0</v>
      </c>
      <c r="F60" s="11">
        <v>0</v>
      </c>
      <c r="G60" s="11">
        <v>30524</v>
      </c>
      <c r="H60" s="11">
        <v>7097.77</v>
      </c>
      <c r="I60" s="20" t="e">
        <f t="shared" si="10"/>
        <v>#DIV/0!</v>
      </c>
      <c r="J60" s="20" t="e">
        <f t="shared" si="11"/>
        <v>#DIV/0!</v>
      </c>
    </row>
    <row r="61" spans="1:10" ht="15" customHeight="1" x14ac:dyDescent="0.25">
      <c r="A61" s="8">
        <v>43</v>
      </c>
      <c r="B61" s="9" t="s">
        <v>62</v>
      </c>
      <c r="C61" s="10">
        <v>197</v>
      </c>
      <c r="D61" s="11">
        <v>1495</v>
      </c>
      <c r="E61" s="10">
        <v>0</v>
      </c>
      <c r="F61" s="11">
        <v>0</v>
      </c>
      <c r="G61" s="11">
        <v>197</v>
      </c>
      <c r="H61" s="11">
        <v>1495</v>
      </c>
      <c r="I61" s="20">
        <f t="shared" si="10"/>
        <v>7.5888324873096451</v>
      </c>
      <c r="J61" s="20" t="e">
        <f t="shared" si="11"/>
        <v>#DIV/0!</v>
      </c>
    </row>
    <row r="62" spans="1:10" ht="15" customHeight="1" x14ac:dyDescent="0.25">
      <c r="A62" s="8">
        <v>44</v>
      </c>
      <c r="B62" s="9" t="s">
        <v>63</v>
      </c>
      <c r="C62" s="10">
        <v>0</v>
      </c>
      <c r="D62" s="11">
        <v>0</v>
      </c>
      <c r="E62" s="10">
        <v>0</v>
      </c>
      <c r="F62" s="11">
        <v>0</v>
      </c>
      <c r="G62" s="11">
        <v>29609</v>
      </c>
      <c r="H62" s="11">
        <v>7584.35</v>
      </c>
      <c r="I62" s="20" t="e">
        <f t="shared" si="10"/>
        <v>#DIV/0!</v>
      </c>
      <c r="J62" s="20" t="e">
        <f t="shared" si="11"/>
        <v>#DIV/0!</v>
      </c>
    </row>
    <row r="63" spans="1:10" ht="15" customHeight="1" x14ac:dyDescent="0.25">
      <c r="A63" s="8">
        <v>45</v>
      </c>
      <c r="B63" s="37" t="s">
        <v>69</v>
      </c>
      <c r="C63" s="10">
        <v>0</v>
      </c>
      <c r="D63" s="11">
        <v>0</v>
      </c>
      <c r="E63" s="10">
        <v>0</v>
      </c>
      <c r="F63" s="11">
        <v>0</v>
      </c>
      <c r="G63" s="11">
        <v>18913</v>
      </c>
      <c r="H63" s="11">
        <v>3315.12</v>
      </c>
      <c r="I63" s="20" t="e">
        <f t="shared" si="10"/>
        <v>#DIV/0!</v>
      </c>
      <c r="J63" s="20" t="e">
        <f t="shared" si="11"/>
        <v>#DIV/0!</v>
      </c>
    </row>
    <row r="64" spans="1:10" s="7" customFormat="1" ht="15" customHeight="1" x14ac:dyDescent="0.25">
      <c r="A64" s="8">
        <v>46</v>
      </c>
      <c r="B64" s="37" t="s">
        <v>70</v>
      </c>
      <c r="C64" s="10">
        <v>0</v>
      </c>
      <c r="D64" s="11">
        <v>0</v>
      </c>
      <c r="E64" s="10">
        <v>0</v>
      </c>
      <c r="F64" s="11">
        <v>0</v>
      </c>
      <c r="G64" s="11">
        <v>58539</v>
      </c>
      <c r="H64" s="11">
        <v>19510.53</v>
      </c>
      <c r="I64" s="20" t="e">
        <f t="shared" si="10"/>
        <v>#DIV/0!</v>
      </c>
      <c r="J64" s="20" t="e">
        <f t="shared" si="11"/>
        <v>#DIV/0!</v>
      </c>
    </row>
    <row r="65" spans="1:10" s="7" customFormat="1" ht="15" customHeight="1" x14ac:dyDescent="0.25">
      <c r="A65" s="12" t="s">
        <v>64</v>
      </c>
      <c r="B65" s="13" t="s">
        <v>25</v>
      </c>
      <c r="C65" s="12">
        <v>662</v>
      </c>
      <c r="D65" s="12">
        <v>3406</v>
      </c>
      <c r="E65" s="14">
        <v>0</v>
      </c>
      <c r="F65" s="14">
        <v>0</v>
      </c>
      <c r="G65" s="14">
        <v>521752</v>
      </c>
      <c r="H65" s="14">
        <v>431522.61999999988</v>
      </c>
      <c r="I65" s="21">
        <f t="shared" si="10"/>
        <v>5.1450151057401809</v>
      </c>
      <c r="J65" s="21" t="e">
        <f t="shared" si="11"/>
        <v>#DIV/0!</v>
      </c>
    </row>
    <row r="66" spans="1:10" x14ac:dyDescent="0.25">
      <c r="A66" s="26" t="s">
        <v>65</v>
      </c>
      <c r="B66" s="27"/>
      <c r="C66" s="12">
        <v>6877725</v>
      </c>
      <c r="D66" s="12">
        <v>12102720</v>
      </c>
      <c r="E66" s="12">
        <v>555306</v>
      </c>
      <c r="F66" s="12">
        <v>740014</v>
      </c>
      <c r="G66" s="14">
        <v>10328070</v>
      </c>
      <c r="H66" s="12">
        <v>16812188.16</v>
      </c>
      <c r="I66" s="21">
        <f t="shared" ref="I66" si="12">D66/C66</f>
        <v>1.7596981560036205</v>
      </c>
      <c r="J66" s="21">
        <f t="shared" ref="J66" si="13">F66/E66</f>
        <v>1.3326238146175262</v>
      </c>
    </row>
    <row r="68" spans="1:10" x14ac:dyDescent="0.25">
      <c r="C68"/>
      <c r="D68" s="17"/>
      <c r="H68" s="2"/>
    </row>
    <row r="69" spans="1:10" x14ac:dyDescent="0.25">
      <c r="C69"/>
      <c r="D69" s="17"/>
    </row>
    <row r="71" spans="1:10" x14ac:dyDescent="0.25">
      <c r="C71" s="19"/>
      <c r="D71" s="19"/>
      <c r="E71" s="19"/>
      <c r="F71" s="19"/>
      <c r="G71" s="19"/>
      <c r="H71" s="19"/>
    </row>
    <row r="73" spans="1:10" customFormat="1" x14ac:dyDescent="0.25">
      <c r="A73" s="2"/>
      <c r="B73" s="16"/>
      <c r="E73" s="18"/>
      <c r="F73" s="18"/>
      <c r="G73" s="2"/>
      <c r="H73" s="18"/>
      <c r="I73" s="2"/>
      <c r="J73" s="2"/>
    </row>
    <row r="74" spans="1:10" x14ac:dyDescent="0.25">
      <c r="C74"/>
      <c r="D74"/>
    </row>
    <row r="76" spans="1:10" x14ac:dyDescent="0.25">
      <c r="I76"/>
      <c r="J76"/>
    </row>
    <row r="77" spans="1:10" x14ac:dyDescent="0.25">
      <c r="A77"/>
      <c r="C77"/>
      <c r="D77" s="17"/>
      <c r="E77" s="17"/>
      <c r="F77" s="17"/>
      <c r="G77"/>
      <c r="H77" s="17"/>
    </row>
    <row r="78" spans="1:10" x14ac:dyDescent="0.25">
      <c r="D78" s="2"/>
    </row>
  </sheetData>
  <mergeCells count="20">
    <mergeCell ref="A66:B66"/>
    <mergeCell ref="A1:J1"/>
    <mergeCell ref="A2:J2"/>
    <mergeCell ref="A3:J3"/>
    <mergeCell ref="A4:J4"/>
    <mergeCell ref="A9:J9"/>
    <mergeCell ref="A23:J23"/>
    <mergeCell ref="A48:J48"/>
    <mergeCell ref="A51:J51"/>
    <mergeCell ref="A55:J55"/>
    <mergeCell ref="I5:J5"/>
    <mergeCell ref="E5:F5"/>
    <mergeCell ref="I6:I7"/>
    <mergeCell ref="J6:J7"/>
    <mergeCell ref="A6:A8"/>
    <mergeCell ref="B6:B8"/>
    <mergeCell ref="C6:F6"/>
    <mergeCell ref="G6:H7"/>
    <mergeCell ref="E7:F7"/>
    <mergeCell ref="C7:D7"/>
  </mergeCells>
  <pageMargins left="0.70866141732283472" right="0.70866141732283472" top="0.6692913385826772" bottom="0.74803149606299213" header="0.31496062992125984" footer="0.31496062992125984"/>
  <pageSetup paperSize="9" scale="56" orientation="portrait" r:id="rId1"/>
  <headerFooter>
    <oddFooter>&amp;L163rd Meeting of SLBC Rajasthan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 AGRI</vt:lpstr>
      <vt:lpstr>'OS AGRI'!Print_Area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Shashank  Srivastava</cp:lastModifiedBy>
  <dcterms:created xsi:type="dcterms:W3CDTF">2025-02-21T06:17:46Z</dcterms:created>
  <dcterms:modified xsi:type="dcterms:W3CDTF">2025-11-24T06:41:20Z</dcterms:modified>
</cp:coreProperties>
</file>